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3C31D544-0ABF-47D7-BDA8-616AF03E3E40}"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<sst xmlns="http://schemas.openxmlformats.org/spreadsheetml/2006/main" count="1260" uniqueCount="680">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</sst>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410</v>
      </c>
      <c r="B10" s="171"/>
      <c r="C10" s="107" t="str">
        <f>VLOOKUP(A10,lista,2,0)</f>
        <v>G. OBRAS DE EDIFICACIÓN</v>
      </c>
      <c r="D10" s="107"/>
      <c r="E10" s="107"/>
      <c r="F10" s="107"/>
      <c r="G10" s="107" t="str">
        <f>VLOOKUP(A10,lista,3,0)</f>
        <v>Técnico/a 1</v>
      </c>
      <c r="H10" s="107"/>
      <c r="I10" s="120" t="str">
        <f>VLOOKUP(A10,lista,4,0)</f>
        <v>Técnico/a de edificación en asistencia técnica a obra</v>
      </c>
      <c r="J10" s="121"/>
      <c r="K10" s="107" t="str">
        <f>VLOOKUP(A10,lista,5,0)</f>
        <v>Barcelona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r551Z7BUmaxonWhqWxb+iCEvusRSOBVI5tRaIpPGIw+xtE+NmtUbbrkLQ2sa9c3ocT7xR/90R33n5VVhH4qLQA==" saltValue="WSSX9EPKphWQ077kOHIA6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2026-04-15T08:07:07Z</dcterms:modified>
</cp:coreProperties>
</file>